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6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E76" i="1" l="1"/>
  <c r="E74" i="1"/>
  <c r="E77" i="1"/>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<sst xmlns="http://schemas.openxmlformats.org/spreadsheetml/2006/main" count="125" uniqueCount="119">
  <si>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</si>
  <si>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</si>
  <si>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</si>
  <si>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</si>
  <si>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</si>
  <si>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</si>
  <si>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</si>
  <si>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</si>
  <si>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</si>
  <si>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</si>
  <si>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</si>
  <si>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</si>
  <si>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</si>
  <si>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</si>
  <si>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</si>
  <si>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</si>
  <si>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</si>
  <si>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</si>
  <si>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</si>
  <si>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</si>
  <si>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</si>
  <si>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</si>
  <si>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</si>
  <si>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</si>
  <si>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</si>
  <si>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</si>
  <si>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</si>
  <si>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</si>
  <si>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</si>
  <si>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</si>
  <si>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</si>
  <si>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</si>
  <si>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</si>
  <si>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</si>
  <si>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</si>
  <si>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</si>
  <si>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</si>
  <si>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</si>
  <si>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</si>
  <si>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</si>
  <si>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</si>
  <si>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</si>
  <si>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</si>
  <si>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</si>
  <si>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</si>
  <si>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</si>
  <si>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</si>
  <si>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</si>
  <si>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</si>
  <si>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</si>
  <si>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</si>
  <si>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</si>
  <si>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</si>
  <si>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</si>
  <si>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</si>
  <si>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</si>
  <si>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</si>
  <si>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</si>
  <si>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</si>
  <si>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</si>
  <si>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</si>
  <si>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</si>
  <si>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</si>
  <si>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</si>
  <si>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</si>
  <si>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</si>
  <si>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</si>
  <si>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</si>
  <si>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</si>
  <si>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</si>
  <si>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</si>
  <si>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</si>
  <si>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</si>
  <si>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</si>
  <si>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</si>
  <si>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</si>
  <si>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</si>
  <si>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</si>
  <si>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</si>
  <si>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</si>
  <si>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Anh Văn B1</t>
  </si>
  <si>
    <t>Sử dụng thành thạo các phần mềm dạy học chuyên ngành để thiết kế và chạy mô phỏng như: AUTOCAD.</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</si>
  <si>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</si>
  <si>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</si>
  <si>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</si>
  <si>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</si>
  <si>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</si>
  <si>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</si>
  <si>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</si>
  <si>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</si>
  <si>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</si>
  <si>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</si>
  <si>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</si>
  <si>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</si>
  <si>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</si>
  <si>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</si>
  <si>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</si>
  <si>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</si>
  <si>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</si>
  <si>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</si>
  <si>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Giám khảo hội giảng cấp khoa</t>
  </si>
  <si>
    <t>- Tham gia thực tập tại doanh nghiệp;
- Có SKKN; 
- Giấy chứng nhận: Thiết kế hệ thống điện hợp chuẩn cho các tòa nhà</t>
  </si>
  <si>
    <t xml:space="preserve">Hướng dẫn SV thực tập TN  tại các doanh nghiệp; </t>
  </si>
  <si>
    <t>Có chứng chỉ NCKH;</t>
  </si>
  <si>
    <t>Tiêu chí 2 về Năng lực sư phạm</t>
  </si>
  <si>
    <t>Năm học: 2018-2019</t>
  </si>
  <si>
    <r>
      <t xml:space="preserve">         Họ và tên: </t>
    </r>
    <r>
      <rPr>
        <b/>
        <sz val="13"/>
        <color rgb="FF000000"/>
        <rFont val="Times New Roman"/>
        <family val="1"/>
      </rPr>
      <t>Nguyễn Hồng Đức</t>
    </r>
  </si>
  <si>
    <t xml:space="preserve">         Khoa, tổ bộ môn: Khoa  Điện -Điện tử; Bộ môn Kỹ Thuật Điện Tử</t>
  </si>
  <si>
    <t>- Bằng đại học chuyên ngành Điện công nghiệp .  
- Chứng chỉ kỹ năng nghề quốc gia Bậc 3
- Chứng chỉ sư phạm bậc 2</t>
  </si>
  <si>
    <t>- Dự giờ ; 
- Kiểm tra hồ sơ và đánh giá GV của khoa,
- Giảng dạy  các môn LT, TH</t>
  </si>
  <si>
    <t xml:space="preserve">- Dự giờ; 
- Kiểm tra hồ sơ và đánh giá GV của khoa,
</t>
  </si>
  <si>
    <t xml:space="preserve">
- Có quan hệ với doanh nghiệp thông qua việc đưa sinh viên đi thực tập; 
</t>
  </si>
  <si>
    <t>- Hướng dẫn dạy thực hành tại các xưởng của khoa.</t>
  </si>
  <si>
    <t>Chứng chỉ tin học ứng dụng.</t>
  </si>
  <si>
    <t xml:space="preserve">Thời gian giảng dạy trên 28 năm </t>
  </si>
  <si>
    <t>Tham gia biên soạn, chỉnh lý chương trình đào tạo trình độ cao đẳng (Ngành:  ĐTCN)</t>
  </si>
  <si>
    <t xml:space="preserve">                          Nguyễn Hồng Đức</t>
  </si>
  <si>
    <r>
      <rPr>
        <i/>
        <sz val="13"/>
        <color theme="1"/>
        <rFont val="Times New Roman"/>
        <family val="1"/>
      </rPr>
      <t>TP. HCM, ngày 10    tháng 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</si>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</sst>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6917" cy="785918"/>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B64" zoomScale="90" zoomScaleNormal="90" workbookViewId="0">
      <pane ySplit="3330" topLeftCell="A82" activePane="bottomLeft"/>
      <selection activeCell="D66" sqref="D66"/>
      <selection pane="bottomLeft" activeCell="H82" sqref="H82:J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59</v>
      </c>
      <c r="B6" s="78"/>
      <c r="C6" s="78"/>
      <c r="D6" s="78"/>
      <c r="E6" s="78"/>
      <c r="F6" s="78"/>
      <c r="G6" s="78"/>
      <c r="H6" s="78"/>
      <c r="I6" s="78"/>
      <c r="J6" s="78"/>
    </row>
    <row r="7" spans="1:13" ht="18.75" x14ac:dyDescent="0.25">
      <c r="A7" s="78" t="s">
        <v>105</v>
      </c>
      <c r="B7" s="78"/>
      <c r="C7" s="78"/>
      <c r="D7" s="78"/>
      <c r="E7" s="78"/>
      <c r="F7" s="78"/>
      <c r="G7" s="78"/>
      <c r="H7" s="78"/>
      <c r="I7" s="78"/>
      <c r="J7" s="78"/>
    </row>
    <row r="8" spans="1:13" ht="16.5" x14ac:dyDescent="0.25">
      <c r="A8" s="79" t="s">
        <v>106</v>
      </c>
      <c r="B8" s="79"/>
      <c r="C8" s="79"/>
      <c r="D8" s="79"/>
      <c r="E8" s="79"/>
      <c r="F8" s="79"/>
      <c r="G8" s="79"/>
      <c r="H8" s="79"/>
      <c r="I8" s="79"/>
      <c r="J8" s="79"/>
    </row>
    <row r="9" spans="1:13" ht="16.5" x14ac:dyDescent="0.25">
      <c r="A9" s="79" t="s">
        <v>107</v>
      </c>
      <c r="B9" s="79"/>
      <c r="C9" s="79"/>
      <c r="D9" s="79"/>
      <c r="E9" s="79"/>
      <c r="F9" s="79"/>
      <c r="G9" s="79"/>
      <c r="H9" s="79"/>
      <c r="I9" s="79"/>
      <c r="J9" s="79"/>
    </row>
    <row r="10" spans="1:13" ht="16.5" x14ac:dyDescent="0.25">
      <c r="A10" s="79" t="s">
        <v>78</v>
      </c>
      <c r="B10" s="79"/>
      <c r="C10" s="79"/>
      <c r="D10" s="79"/>
      <c r="E10" s="79"/>
      <c r="F10" s="79"/>
      <c r="G10" s="79"/>
      <c r="H10" s="79"/>
      <c r="I10" s="79"/>
      <c r="J10" s="79"/>
    </row>
    <row r="11" spans="1:13" ht="20.45" customHeight="1" x14ac:dyDescent="0.25">
      <c r="A11" s="33" t="s">
        <v>77</v>
      </c>
      <c r="B11" s="33"/>
      <c r="C11" s="33"/>
      <c r="D11" s="33"/>
      <c r="E11" s="33"/>
      <c r="F11" s="33"/>
      <c r="G11" s="33"/>
      <c r="H11" s="33"/>
      <c r="I11" s="33"/>
      <c r="J11" s="33"/>
    </row>
    <row r="12" spans="1:13" ht="54" customHeight="1" x14ac:dyDescent="0.25">
      <c r="A12" s="77" t="s">
        <v>79</v>
      </c>
      <c r="B12" s="77"/>
      <c r="C12" s="77"/>
      <c r="D12" s="77"/>
      <c r="E12" s="77"/>
      <c r="F12" s="77"/>
      <c r="G12" s="77"/>
      <c r="H12" s="77"/>
      <c r="I12" s="77"/>
      <c r="J12" s="77"/>
    </row>
    <row r="13" spans="1:13" ht="9.6" customHeight="1" thickBot="1" x14ac:dyDescent="0.6">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58.25" thickBot="1" x14ac:dyDescent="0.3">
      <c r="A15" s="71"/>
      <c r="B15" s="71"/>
      <c r="C15" s="71"/>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108</v>
      </c>
      <c r="G18" s="58"/>
      <c r="H18" s="15"/>
      <c r="I18" s="16">
        <f t="shared" si="0"/>
        <v>0</v>
      </c>
      <c r="J18" s="53"/>
    </row>
    <row r="19" spans="1:10" ht="48.75" thickBot="1" x14ac:dyDescent="0.3">
      <c r="A19" s="6" t="s">
        <v>7</v>
      </c>
      <c r="B19" s="42">
        <v>2</v>
      </c>
      <c r="C19" s="3">
        <v>2</v>
      </c>
      <c r="D19" s="36">
        <v>2</v>
      </c>
      <c r="E19" s="44">
        <f t="shared" ref="E19:E23" si="1">(D19/B19)</f>
        <v>1</v>
      </c>
      <c r="F19" s="60" t="s">
        <v>109</v>
      </c>
      <c r="G19" s="58"/>
      <c r="H19" s="15"/>
      <c r="I19" s="16">
        <f t="shared" si="0"/>
        <v>0</v>
      </c>
      <c r="J19" s="53"/>
    </row>
    <row r="20" spans="1:10" ht="48.75" thickBot="1" x14ac:dyDescent="0.3">
      <c r="A20" s="6" t="s">
        <v>8</v>
      </c>
      <c r="B20" s="42">
        <v>2</v>
      </c>
      <c r="C20" s="3">
        <v>2</v>
      </c>
      <c r="D20" s="36">
        <v>2</v>
      </c>
      <c r="E20" s="44">
        <f t="shared" si="1"/>
        <v>1</v>
      </c>
      <c r="F20" s="60" t="s">
        <v>110</v>
      </c>
      <c r="G20" s="58"/>
      <c r="H20" s="15"/>
      <c r="I20" s="16">
        <f t="shared" si="0"/>
        <v>0</v>
      </c>
      <c r="J20" s="53"/>
    </row>
    <row r="21" spans="1:10" ht="60.75" thickBot="1" x14ac:dyDescent="0.3">
      <c r="A21" s="6" t="s">
        <v>9</v>
      </c>
      <c r="B21" s="42">
        <v>2</v>
      </c>
      <c r="C21" s="3">
        <v>2</v>
      </c>
      <c r="D21" s="36">
        <v>2</v>
      </c>
      <c r="E21" s="44">
        <f t="shared" si="1"/>
        <v>1</v>
      </c>
      <c r="F21" s="60" t="s">
        <v>111</v>
      </c>
      <c r="G21" s="58"/>
      <c r="H21" s="15"/>
      <c r="I21" s="16">
        <f t="shared" si="0"/>
        <v>0</v>
      </c>
      <c r="J21" s="53"/>
    </row>
    <row r="22" spans="1:10" ht="36.75" thickBot="1" x14ac:dyDescent="0.3">
      <c r="A22" s="6" t="s">
        <v>10</v>
      </c>
      <c r="B22" s="42">
        <v>2</v>
      </c>
      <c r="C22" s="3">
        <v>2</v>
      </c>
      <c r="D22" s="36">
        <v>2</v>
      </c>
      <c r="E22" s="44">
        <f t="shared" si="1"/>
        <v>1</v>
      </c>
      <c r="F22" s="60" t="s">
        <v>112</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80</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113</v>
      </c>
      <c r="G28" s="58"/>
      <c r="H28" s="15"/>
      <c r="I28" s="16">
        <f t="shared" si="0"/>
        <v>0</v>
      </c>
      <c r="J28" s="53"/>
    </row>
    <row r="29" spans="1:10" ht="48.75" thickBot="1" x14ac:dyDescent="0.3">
      <c r="A29" s="4" t="s">
        <v>16</v>
      </c>
      <c r="B29" s="42">
        <v>2</v>
      </c>
      <c r="C29" s="3">
        <v>2</v>
      </c>
      <c r="D29" s="36">
        <v>2</v>
      </c>
      <c r="E29" s="44">
        <f t="shared" si="3"/>
        <v>1</v>
      </c>
      <c r="F29" s="60" t="s">
        <v>81</v>
      </c>
      <c r="G29" s="58"/>
      <c r="H29" s="15"/>
      <c r="I29" s="16">
        <f t="shared" si="0"/>
        <v>0</v>
      </c>
      <c r="J29" s="53"/>
    </row>
    <row r="30" spans="1:10" s="17" customFormat="1" ht="32.25" thickBot="1" x14ac:dyDescent="0.3">
      <c r="A30" s="20" t="s">
        <v>104</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82</v>
      </c>
      <c r="G32" s="58"/>
      <c r="H32" s="15"/>
      <c r="I32" s="16">
        <f t="shared" si="0"/>
        <v>0</v>
      </c>
      <c r="J32" s="52"/>
    </row>
    <row r="33" spans="1:10" ht="24.75" thickBot="1" x14ac:dyDescent="0.3">
      <c r="A33" s="6" t="s">
        <v>19</v>
      </c>
      <c r="B33" s="42">
        <v>2</v>
      </c>
      <c r="C33" s="3">
        <v>2</v>
      </c>
      <c r="D33" s="36">
        <v>2</v>
      </c>
      <c r="E33" s="44">
        <f t="shared" si="4"/>
        <v>1</v>
      </c>
      <c r="F33" s="60" t="s">
        <v>114</v>
      </c>
      <c r="G33" s="58"/>
      <c r="H33" s="15"/>
      <c r="I33" s="16">
        <f t="shared" si="0"/>
        <v>0</v>
      </c>
      <c r="J33" s="52"/>
    </row>
    <row r="34" spans="1:10" s="17" customFormat="1" ht="32.25" thickBot="1" x14ac:dyDescent="0.3">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83</v>
      </c>
      <c r="G35" s="58"/>
      <c r="H35" s="15"/>
      <c r="I35" s="16">
        <f t="shared" si="0"/>
        <v>0</v>
      </c>
      <c r="J35" s="52"/>
    </row>
    <row r="36" spans="1:10" ht="36.75" thickBot="1" x14ac:dyDescent="0.3">
      <c r="A36" s="6" t="s">
        <v>22</v>
      </c>
      <c r="B36" s="42">
        <v>2</v>
      </c>
      <c r="C36" s="3">
        <v>2</v>
      </c>
      <c r="D36" s="36">
        <v>2</v>
      </c>
      <c r="E36" s="44">
        <f t="shared" si="5"/>
        <v>1</v>
      </c>
      <c r="F36" s="60" t="s">
        <v>84</v>
      </c>
      <c r="G36" s="58"/>
      <c r="H36" s="15"/>
      <c r="I36" s="16">
        <f t="shared" si="0"/>
        <v>0</v>
      </c>
      <c r="J36" s="52"/>
    </row>
    <row r="37" spans="1:10" ht="48.75" thickBot="1" x14ac:dyDescent="0.3">
      <c r="A37" s="6" t="s">
        <v>23</v>
      </c>
      <c r="B37" s="42">
        <v>2</v>
      </c>
      <c r="C37" s="3">
        <v>2</v>
      </c>
      <c r="D37" s="36">
        <v>2</v>
      </c>
      <c r="E37" s="44">
        <f t="shared" si="5"/>
        <v>1</v>
      </c>
      <c r="F37" s="60" t="s">
        <v>85</v>
      </c>
      <c r="G37" s="58"/>
      <c r="H37" s="15"/>
      <c r="I37" s="16">
        <f t="shared" si="0"/>
        <v>0</v>
      </c>
      <c r="J37" s="52"/>
    </row>
    <row r="38" spans="1:10" ht="36.75" thickBot="1" x14ac:dyDescent="0.3">
      <c r="A38" s="6" t="s">
        <v>24</v>
      </c>
      <c r="B38" s="42">
        <v>2</v>
      </c>
      <c r="C38" s="3">
        <v>2</v>
      </c>
      <c r="D38" s="36">
        <v>2</v>
      </c>
      <c r="E38" s="44">
        <f t="shared" si="5"/>
        <v>1</v>
      </c>
      <c r="F38" s="60" t="s">
        <v>86</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2</v>
      </c>
      <c r="E40" s="44">
        <f t="shared" si="5"/>
        <v>1</v>
      </c>
      <c r="F40" s="60" t="s">
        <v>87</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88</v>
      </c>
      <c r="G42" s="58"/>
      <c r="H42" s="15"/>
      <c r="I42" s="16">
        <f t="shared" si="0"/>
        <v>0</v>
      </c>
      <c r="J42" s="52"/>
    </row>
    <row r="43" spans="1:10" ht="36.75" thickBot="1" x14ac:dyDescent="0.3">
      <c r="A43" s="6" t="s">
        <v>29</v>
      </c>
      <c r="B43" s="42">
        <v>2</v>
      </c>
      <c r="C43" s="3">
        <v>2</v>
      </c>
      <c r="D43" s="36">
        <v>2</v>
      </c>
      <c r="E43" s="44">
        <f t="shared" si="6"/>
        <v>1</v>
      </c>
      <c r="F43" s="60" t="s">
        <v>89</v>
      </c>
      <c r="G43" s="58"/>
      <c r="H43" s="15"/>
      <c r="I43" s="16">
        <f t="shared" si="0"/>
        <v>0</v>
      </c>
      <c r="J43" s="52"/>
    </row>
    <row r="44" spans="1:10" ht="48.75" thickBot="1" x14ac:dyDescent="0.3">
      <c r="A44" s="6" t="s">
        <v>30</v>
      </c>
      <c r="B44" s="42">
        <v>2</v>
      </c>
      <c r="C44" s="3">
        <v>2</v>
      </c>
      <c r="D44" s="36">
        <v>2</v>
      </c>
      <c r="E44" s="44">
        <f t="shared" si="6"/>
        <v>1</v>
      </c>
      <c r="F44" s="60" t="s">
        <v>90</v>
      </c>
      <c r="G44" s="58"/>
      <c r="H44" s="15"/>
      <c r="I44" s="16">
        <f t="shared" si="0"/>
        <v>0</v>
      </c>
      <c r="J44" s="52"/>
    </row>
    <row r="45" spans="1:10" ht="48.75" thickBot="1" x14ac:dyDescent="0.3">
      <c r="A45" s="6" t="s">
        <v>31</v>
      </c>
      <c r="B45" s="42">
        <v>2</v>
      </c>
      <c r="C45" s="3">
        <v>2</v>
      </c>
      <c r="D45" s="36">
        <v>2</v>
      </c>
      <c r="E45" s="44">
        <f t="shared" si="6"/>
        <v>1</v>
      </c>
      <c r="F45" s="60" t="s">
        <v>90</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91</v>
      </c>
      <c r="G47" s="58"/>
      <c r="H47" s="15"/>
      <c r="I47" s="16">
        <f t="shared" si="0"/>
        <v>0</v>
      </c>
      <c r="J47" s="52"/>
    </row>
    <row r="48" spans="1:10" ht="60.75" thickBot="1" x14ac:dyDescent="0.3">
      <c r="A48" s="6" t="s">
        <v>33</v>
      </c>
      <c r="B48" s="42">
        <v>2</v>
      </c>
      <c r="C48" s="3">
        <v>2</v>
      </c>
      <c r="D48" s="36">
        <v>2</v>
      </c>
      <c r="E48" s="44">
        <f t="shared" si="7"/>
        <v>1</v>
      </c>
      <c r="F48" s="60" t="s">
        <v>91</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92</v>
      </c>
      <c r="G50" s="58"/>
      <c r="H50" s="15"/>
      <c r="I50" s="16">
        <f t="shared" si="8"/>
        <v>0</v>
      </c>
      <c r="J50" s="52"/>
    </row>
    <row r="51" spans="1:10" ht="28.5" thickBot="1" x14ac:dyDescent="0.3">
      <c r="A51" s="4" t="s">
        <v>35</v>
      </c>
      <c r="B51" s="42">
        <v>2</v>
      </c>
      <c r="C51" s="3">
        <v>2</v>
      </c>
      <c r="D51" s="36">
        <v>2</v>
      </c>
      <c r="E51" s="44">
        <f t="shared" si="9"/>
        <v>1</v>
      </c>
      <c r="F51" s="60" t="s">
        <v>93</v>
      </c>
      <c r="G51" s="58"/>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115</v>
      </c>
      <c r="G53" s="58"/>
      <c r="H53" s="15"/>
      <c r="I53" s="16">
        <f t="shared" si="8"/>
        <v>0</v>
      </c>
      <c r="J53" s="52"/>
    </row>
    <row r="54" spans="1:10" ht="57" customHeight="1" thickBot="1" x14ac:dyDescent="0.3">
      <c r="A54" s="6" t="s">
        <v>37</v>
      </c>
      <c r="B54" s="42">
        <v>2</v>
      </c>
      <c r="C54" s="3">
        <v>2</v>
      </c>
      <c r="D54" s="36">
        <v>2</v>
      </c>
      <c r="E54" s="44">
        <f t="shared" si="10"/>
        <v>1</v>
      </c>
      <c r="F54" s="60" t="s">
        <v>115</v>
      </c>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94</v>
      </c>
      <c r="G56" s="58"/>
      <c r="H56" s="15"/>
      <c r="I56" s="16">
        <f t="shared" si="8"/>
        <v>0</v>
      </c>
      <c r="J56" s="52"/>
    </row>
    <row r="57" spans="1:10" ht="60.75" thickBot="1" x14ac:dyDescent="0.3">
      <c r="A57" s="6" t="s">
        <v>39</v>
      </c>
      <c r="B57" s="42">
        <v>2</v>
      </c>
      <c r="C57" s="3">
        <v>2</v>
      </c>
      <c r="D57" s="36">
        <v>2</v>
      </c>
      <c r="E57" s="44">
        <f t="shared" si="11"/>
        <v>1</v>
      </c>
      <c r="F57" s="60" t="s">
        <v>95</v>
      </c>
      <c r="G57" s="58"/>
      <c r="H57" s="15"/>
      <c r="I57" s="16">
        <f t="shared" si="8"/>
        <v>0</v>
      </c>
      <c r="J57" s="52"/>
    </row>
    <row r="58" spans="1:10" ht="36.75" thickBot="1" x14ac:dyDescent="0.3">
      <c r="A58" s="6" t="s">
        <v>40</v>
      </c>
      <c r="B58" s="42">
        <v>2</v>
      </c>
      <c r="C58" s="3">
        <v>2</v>
      </c>
      <c r="D58" s="36">
        <v>2</v>
      </c>
      <c r="E58" s="44">
        <f t="shared" si="11"/>
        <v>1</v>
      </c>
      <c r="F58" s="60" t="s">
        <v>95</v>
      </c>
      <c r="G58" s="58"/>
      <c r="H58" s="15"/>
      <c r="I58" s="16">
        <f t="shared" si="8"/>
        <v>0</v>
      </c>
      <c r="J58" s="52"/>
    </row>
    <row r="59" spans="1:10" ht="48.75" thickBot="1" x14ac:dyDescent="0.3">
      <c r="A59" s="6" t="s">
        <v>41</v>
      </c>
      <c r="B59" s="42">
        <v>2</v>
      </c>
      <c r="C59" s="3">
        <v>2</v>
      </c>
      <c r="D59" s="36">
        <v>2</v>
      </c>
      <c r="E59" s="44">
        <f t="shared" si="11"/>
        <v>1</v>
      </c>
      <c r="F59" s="60" t="s">
        <v>96</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97</v>
      </c>
      <c r="G61" s="58"/>
      <c r="H61" s="15"/>
      <c r="I61" s="16">
        <f t="shared" si="8"/>
        <v>0</v>
      </c>
      <c r="J61" s="51"/>
    </row>
    <row r="62" spans="1:10" ht="36.75" thickBot="1" x14ac:dyDescent="0.3">
      <c r="A62" s="6" t="s">
        <v>43</v>
      </c>
      <c r="B62" s="42">
        <v>2</v>
      </c>
      <c r="C62" s="14">
        <v>2</v>
      </c>
      <c r="D62" s="36">
        <v>2</v>
      </c>
      <c r="E62" s="44">
        <f t="shared" si="12"/>
        <v>1</v>
      </c>
      <c r="F62" s="60" t="s">
        <v>87</v>
      </c>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2</v>
      </c>
      <c r="E65" s="44">
        <f t="shared" si="13"/>
        <v>1</v>
      </c>
      <c r="F65" s="60" t="s">
        <v>98</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v>2</v>
      </c>
      <c r="E69" s="44">
        <f t="shared" si="14"/>
        <v>1</v>
      </c>
      <c r="F69" s="60" t="s">
        <v>100</v>
      </c>
      <c r="G69" s="58"/>
      <c r="H69" s="15"/>
      <c r="I69" s="16">
        <f t="shared" si="8"/>
        <v>0</v>
      </c>
      <c r="J69" s="51"/>
    </row>
    <row r="70" spans="1:10" ht="72.75" thickBot="1" x14ac:dyDescent="0.3">
      <c r="A70" s="9" t="s">
        <v>50</v>
      </c>
      <c r="B70" s="42">
        <v>2</v>
      </c>
      <c r="C70" s="14">
        <v>2</v>
      </c>
      <c r="D70" s="36">
        <v>2</v>
      </c>
      <c r="E70" s="44">
        <f t="shared" si="14"/>
        <v>1</v>
      </c>
      <c r="F70" s="60" t="s">
        <v>101</v>
      </c>
      <c r="G70" s="58"/>
      <c r="H70" s="15"/>
      <c r="I70" s="16">
        <f t="shared" si="8"/>
        <v>0</v>
      </c>
      <c r="J70" s="51"/>
    </row>
    <row r="71" spans="1:10" ht="60.75" customHeight="1" thickBot="1" x14ac:dyDescent="0.3">
      <c r="A71" s="9" t="s">
        <v>51</v>
      </c>
      <c r="B71" s="42">
        <v>2</v>
      </c>
      <c r="C71" s="14">
        <v>2</v>
      </c>
      <c r="D71" s="36">
        <v>0</v>
      </c>
      <c r="E71" s="44">
        <f t="shared" si="14"/>
        <v>0</v>
      </c>
      <c r="F71" s="60"/>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102</v>
      </c>
      <c r="G73" s="58"/>
      <c r="H73" s="15"/>
      <c r="I73" s="16">
        <f t="shared" si="8"/>
        <v>0</v>
      </c>
      <c r="J73" s="51"/>
    </row>
    <row r="74" spans="1:10" ht="36.75" thickBot="1" x14ac:dyDescent="0.3">
      <c r="A74" s="9" t="s">
        <v>53</v>
      </c>
      <c r="B74" s="42">
        <v>2</v>
      </c>
      <c r="C74" s="14">
        <v>2</v>
      </c>
      <c r="D74" s="36">
        <v>0</v>
      </c>
      <c r="E74" s="44">
        <f>(D74/B74)</f>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(D76/B76)</f>
        <v>1</v>
      </c>
      <c r="F76" s="51" t="s">
        <v>103</v>
      </c>
      <c r="G76" s="58"/>
      <c r="H76" s="15"/>
      <c r="I76" s="16">
        <f t="shared" si="8"/>
        <v>0</v>
      </c>
      <c r="J76" s="51"/>
    </row>
    <row r="77" spans="1:10" ht="36.75" thickBot="1" x14ac:dyDescent="0.3">
      <c r="A77" s="62" t="s">
        <v>55</v>
      </c>
      <c r="B77" s="42">
        <v>2</v>
      </c>
      <c r="C77" s="14">
        <v>2</v>
      </c>
      <c r="D77" s="36"/>
      <c r="E77" s="44">
        <f>(D77/B77)</f>
        <v>0</v>
      </c>
      <c r="F77" s="51"/>
      <c r="G77" s="58"/>
      <c r="H77" s="15"/>
      <c r="I77" s="16">
        <f t="shared" si="8"/>
        <v>0</v>
      </c>
      <c r="J77" s="51"/>
    </row>
    <row r="78" spans="1:10" ht="16.5" thickBot="1" x14ac:dyDescent="0.3">
      <c r="A78" s="10" t="s">
        <v>56</v>
      </c>
      <c r="B78" s="41">
        <f>SUM(B16,B30,B66)</f>
        <v>88</v>
      </c>
      <c r="C78" s="5">
        <f>SUM(C16,C30,C66)</f>
        <v>88</v>
      </c>
      <c r="D78" s="12">
        <f>SUM(D16,D30,D66)</f>
        <v>74</v>
      </c>
      <c r="E78" s="56">
        <f>(D78/B78)</f>
        <v>0.84090909090909094</v>
      </c>
      <c r="F78" s="3"/>
      <c r="G78" s="57">
        <f>SUM(G16,G30,G66)</f>
        <v>0</v>
      </c>
      <c r="H78" s="12">
        <f>SUM(H16,H30,H66)</f>
        <v>0</v>
      </c>
      <c r="I78" s="56">
        <f t="shared" si="8"/>
        <v>0</v>
      </c>
      <c r="J78" s="3"/>
    </row>
    <row r="79" spans="1:10" ht="16.5" thickBot="1" x14ac:dyDescent="0.3">
      <c r="A79" s="10" t="s">
        <v>57</v>
      </c>
      <c r="B79" s="41">
        <v>100</v>
      </c>
      <c r="C79" s="5">
        <f>(C78*B79)/B78</f>
        <v>100</v>
      </c>
      <c r="D79" s="13">
        <f>(D78*B79)/B78</f>
        <v>84.090909090909093</v>
      </c>
      <c r="E79" s="56">
        <f>(D79/B79)</f>
        <v>0.84090909090909094</v>
      </c>
      <c r="F79" s="3"/>
      <c r="G79" s="59">
        <f>(G78/B78)*100</f>
        <v>0</v>
      </c>
      <c r="H79" s="13">
        <f>(H78*B79)/B78</f>
        <v>0</v>
      </c>
      <c r="I79" s="56">
        <f t="shared" si="8"/>
        <v>0</v>
      </c>
      <c r="J79" s="3"/>
    </row>
    <row r="80" spans="1:10" ht="36" customHeight="1" thickBot="1" x14ac:dyDescent="0.3">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117</v>
      </c>
      <c r="B82" s="67"/>
      <c r="C82" s="67"/>
      <c r="D82" s="67"/>
      <c r="E82" s="67"/>
      <c r="H82" s="68" t="s">
        <v>118</v>
      </c>
      <c r="I82" s="69"/>
      <c r="J82" s="69"/>
    </row>
    <row r="86" spans="1:10" ht="15.6" customHeight="1" x14ac:dyDescent="0.25">
      <c r="A86" s="65" t="s">
        <v>116</v>
      </c>
      <c r="B86" s="65"/>
      <c r="C86" s="65"/>
      <c r="D86" s="65"/>
      <c r="I86" s="63" t="s">
        <v>76</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2019-05-08T04:02:41Z</cp:lastPrinted>
  <dcterms:created xsi:type="dcterms:W3CDTF">2018-04-22T04:07:39Z</dcterms:created>
  <dcterms:modified xsi:type="dcterms:W3CDTF">2019-05-10T09:31:01Z</dcterms:modified>
</cp:coreProperties>
</file>